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8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\OneDrive\デスクトップ\"/>
    </mc:Choice>
  </mc:AlternateContent>
  <xr:revisionPtr revIDLastSave="0" documentId="8_{37E511B4-C0CF-441E-8A66-6CCA736D3B53}" xr6:coauthVersionLast="47" xr6:coauthVersionMax="47" xr10:uidLastSave="{00000000-0000-0000-0000-000000000000}"/>
  <bookViews>
    <workbookView xWindow="-120" yWindow="-120" windowWidth="29040" windowHeight="15840" xr2:uid="{8826F161-3C12-40B5-B03F-2C223FBF6CA2}"/>
  </bookViews>
  <sheets>
    <sheet name="請求書(表紙)" sheetId="1" r:id="rId1"/>
    <sheet name="請求書(明細)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AC35" i="1" l="1"/>
  <c r="AC34" i="1"/>
  <c r="AC33" i="1"/>
  <c r="AC37" i="1" l="1"/>
  <c r="AC36" i="1"/>
  <c r="AC38" i="1"/>
  <c r="K17" i="1" l="1"/>
  <c r="AC39" i="1"/>
  <c r="G15" i="1" s="1"/>
</calcChain>
</file>

<file path=xl/sharedStrings.xml><?xml version="1.0" encoding="utf-8"?>
<sst xmlns="http://schemas.openxmlformats.org/spreadsheetml/2006/main" count="70" uniqueCount="61">
  <si>
    <t>御請求書</t>
    <rPh sb="0" eb="4">
      <t>ゴセイキュウショ</t>
    </rPh>
    <phoneticPr fontId="3"/>
  </si>
  <si>
    <t>〒660-0075</t>
    <phoneticPr fontId="3"/>
  </si>
  <si>
    <t>兵庫県尼崎市大庄中通１丁目５０番地</t>
    <rPh sb="0" eb="3">
      <t>ヒョウゴケン</t>
    </rPh>
    <rPh sb="3" eb="6">
      <t>アマガサキシ</t>
    </rPh>
    <rPh sb="6" eb="8">
      <t>オオショウ</t>
    </rPh>
    <rPh sb="8" eb="10">
      <t>ナカドオリ</t>
    </rPh>
    <rPh sb="11" eb="13">
      <t>チョウメ</t>
    </rPh>
    <rPh sb="15" eb="17">
      <t>バンチ</t>
    </rPh>
    <phoneticPr fontId="3"/>
  </si>
  <si>
    <t>一宇工業株式会社 尼崎支店</t>
    <rPh sb="0" eb="2">
      <t>イチウ</t>
    </rPh>
    <rPh sb="2" eb="4">
      <t>コウギョウ</t>
    </rPh>
    <rPh sb="4" eb="8">
      <t>カブシキガイシャ</t>
    </rPh>
    <rPh sb="9" eb="11">
      <t>アマガサキ</t>
    </rPh>
    <rPh sb="11" eb="13">
      <t>シテン</t>
    </rPh>
    <phoneticPr fontId="3"/>
  </si>
  <si>
    <t>御中</t>
    <rPh sb="0" eb="2">
      <t>オンチュウ</t>
    </rPh>
    <phoneticPr fontId="3"/>
  </si>
  <si>
    <t>工事件名：</t>
    <rPh sb="0" eb="2">
      <t>コウジ</t>
    </rPh>
    <rPh sb="2" eb="4">
      <t>ケンメイ</t>
    </rPh>
    <rPh sb="3" eb="4">
      <t>メイ</t>
    </rPh>
    <phoneticPr fontId="3"/>
  </si>
  <si>
    <t>TEL</t>
    <phoneticPr fontId="3"/>
  </si>
  <si>
    <t>：</t>
    <phoneticPr fontId="3"/>
  </si>
  <si>
    <t>FAX</t>
    <phoneticPr fontId="3"/>
  </si>
  <si>
    <t>請求金額</t>
    <rPh sb="0" eb="2">
      <t>セイキュウ</t>
    </rPh>
    <rPh sb="2" eb="4">
      <t>キンガク</t>
    </rPh>
    <phoneticPr fontId="3"/>
  </si>
  <si>
    <t>担当者</t>
    <rPh sb="0" eb="3">
      <t>タントウシャ</t>
    </rPh>
    <phoneticPr fontId="3"/>
  </si>
  <si>
    <t>（内 消費税</t>
    <rPh sb="1" eb="2">
      <t>ウチ</t>
    </rPh>
    <rPh sb="3" eb="6">
      <t>ショウヒゼイ</t>
    </rPh>
    <phoneticPr fontId="3"/>
  </si>
  <si>
    <t>）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</si>
  <si>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</si>
  <si>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</si>
  <si>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明細№</t>
    <rPh sb="0" eb="2">
      <t>メイサイ</t>
    </rPh>
    <phoneticPr fontId="3"/>
  </si>
  <si>
    <t>税率</t>
    <phoneticPr fontId="3"/>
  </si>
  <si>
    <t>金額（税抜）</t>
    <rPh sb="0" eb="2">
      <t>キンガク</t>
    </rPh>
    <rPh sb="3" eb="5">
      <t>ゼイヌ</t>
    </rPh>
    <phoneticPr fontId="3"/>
  </si>
  <si>
    <t>　10％対象計</t>
    <rPh sb="4" eb="6">
      <t>タイショウ</t>
    </rPh>
    <rPh sb="6" eb="7">
      <t>ケイ</t>
    </rPh>
    <phoneticPr fontId="3"/>
  </si>
  <si>
    <t>　 8％対象計</t>
    <rPh sb="4" eb="6">
      <t>タイショウ</t>
    </rPh>
    <rPh sb="6" eb="7">
      <t>ケイ</t>
    </rPh>
    <phoneticPr fontId="3"/>
  </si>
  <si>
    <t>　非課税</t>
    <rPh sb="1" eb="4">
      <t>ヒカゼイ</t>
    </rPh>
    <phoneticPr fontId="3"/>
  </si>
  <si>
    <t>　小計（税抜）</t>
    <rPh sb="1" eb="3">
      <t>ショウケイ</t>
    </rPh>
    <rPh sb="4" eb="6">
      <t>ゼイヌ</t>
    </rPh>
    <phoneticPr fontId="3"/>
  </si>
  <si>
    <t>　消費税（10％）</t>
    <rPh sb="1" eb="4">
      <t>ショウヒゼイ</t>
    </rPh>
    <phoneticPr fontId="3"/>
  </si>
  <si>
    <t>　消費税（ 8％）</t>
    <rPh sb="1" eb="4">
      <t>ショウヒゼイ</t>
    </rPh>
    <phoneticPr fontId="3"/>
  </si>
  <si>
    <t>　合計（税込）</t>
    <rPh sb="1" eb="3">
      <t>ゴウケイ</t>
    </rPh>
    <rPh sb="4" eb="6">
      <t>ゼイコ</t>
    </rPh>
    <phoneticPr fontId="3"/>
  </si>
  <si>
    <t>振込先</t>
    <rPh sb="0" eb="3">
      <t>フリコミサキ</t>
    </rPh>
    <phoneticPr fontId="13"/>
  </si>
  <si>
    <t>銀行名</t>
    <rPh sb="0" eb="3">
      <t>ギンコウメイ</t>
    </rPh>
    <phoneticPr fontId="13"/>
  </si>
  <si>
    <t>支店名</t>
    <rPh sb="0" eb="3">
      <t>シテンメイ</t>
    </rPh>
    <phoneticPr fontId="13"/>
  </si>
  <si>
    <t>科目</t>
    <rPh sb="0" eb="2">
      <t>カモク</t>
    </rPh>
    <phoneticPr fontId="13"/>
  </si>
  <si>
    <t>預金種別</t>
    <rPh sb="0" eb="2">
      <t>ヨキン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</si>
  <si>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13"/>
  </si>
  <si>
    <t>口座名義</t>
    <rPh sb="0" eb="2">
      <t>コウザ</t>
    </rPh>
    <rPh sb="2" eb="4">
      <t>メイギ</t>
    </rPh>
    <phoneticPr fontId="13"/>
  </si>
  <si>
    <t>　注文番号</t>
    <rPh sb="1" eb="5">
      <t>チュウモンバンゴウ</t>
    </rPh>
    <phoneticPr fontId="3"/>
  </si>
  <si>
    <t>　請負金額</t>
    <rPh sb="1" eb="5">
      <t>ウケオイキンガク</t>
    </rPh>
    <phoneticPr fontId="3"/>
  </si>
  <si>
    <t>（税別）</t>
    <rPh sb="1" eb="3">
      <t>ゼイベツ</t>
    </rPh>
    <phoneticPr fontId="3"/>
  </si>
  <si>
    <t>　既受領額</t>
    <rPh sb="1" eb="2">
      <t>キ</t>
    </rPh>
    <rPh sb="2" eb="4">
      <t>ジュリョウ</t>
    </rPh>
    <rPh sb="4" eb="5">
      <t>ガク</t>
    </rPh>
    <phoneticPr fontId="3"/>
  </si>
  <si>
    <t>　　今回出来高</t>
    <rPh sb="2" eb="7">
      <t>コンカイデキダカ</t>
    </rPh>
    <phoneticPr fontId="3"/>
  </si>
  <si>
    <t>　繰越残高</t>
    <rPh sb="1" eb="2">
      <t>ク</t>
    </rPh>
    <rPh sb="2" eb="3">
      <t>コ</t>
    </rPh>
    <rPh sb="3" eb="5">
      <t>ザンダカ</t>
    </rPh>
    <phoneticPr fontId="3"/>
  </si>
  <si>
    <t>作業内容等</t>
    <rPh sb="0" eb="2">
      <t>サギョウ</t>
    </rPh>
    <rPh sb="2" eb="4">
      <t>ナイヨウ</t>
    </rPh>
    <rPh sb="4" eb="5">
      <t>トウ</t>
    </rPh>
    <phoneticPr fontId="3"/>
  </si>
  <si>
    <t>フリガナ</t>
    <phoneticPr fontId="13"/>
  </si>
  <si>
    <t>非課税</t>
  </si>
  <si>
    <t>●</t>
  </si>
  <si>
    <t>軽減税率対象</t>
  </si>
  <si>
    <t>※</t>
  </si>
  <si>
    <t>工事担当者：</t>
    <rPh sb="0" eb="2">
      <t>コウジ</t>
    </rPh>
    <rPh sb="2" eb="5">
      <t>タントウシャ</t>
    </rPh>
    <phoneticPr fontId="3"/>
  </si>
  <si>
    <t>請求番号</t>
    <rPh sb="0" eb="2">
      <t>セイキュウ</t>
    </rPh>
    <rPh sb="2" eb="4">
      <t>バンゴウ</t>
    </rPh>
    <phoneticPr fontId="3"/>
  </si>
  <si>
    <t>：</t>
    <phoneticPr fontId="3"/>
  </si>
  <si>
    <t>社　　名</t>
    <rPh sb="0" eb="1">
      <t>シャ</t>
    </rPh>
    <rPh sb="3" eb="4">
      <t>メイ</t>
    </rPh>
    <phoneticPr fontId="3"/>
  </si>
  <si>
    <t>登録番号</t>
    <rPh sb="0" eb="4">
      <t>トウロクバンゴウ</t>
    </rPh>
    <phoneticPr fontId="3"/>
  </si>
  <si>
    <t>住　　所</t>
    <rPh sb="0" eb="1">
      <t>ジュウ</t>
    </rPh>
    <rPh sb="3" eb="4">
      <t>ショ</t>
    </rPh>
    <phoneticPr fontId="3"/>
  </si>
  <si>
    <t>請 求 日</t>
    <rPh sb="0" eb="1">
      <t>ショウ</t>
    </rPh>
    <rPh sb="2" eb="3">
      <t>モトム</t>
    </rPh>
    <rPh sb="4" eb="5">
      <t>ヒ</t>
    </rPh>
    <phoneticPr fontId="3"/>
  </si>
  <si>
    <t>T</t>
    <phoneticPr fontId="3"/>
  </si>
  <si>
    <t>10％</t>
    <phoneticPr fontId="3"/>
  </si>
  <si>
    <t>注)未契約工事については、明細書を添付</t>
    <rPh sb="0" eb="1">
      <t>チュウ</t>
    </rPh>
    <rPh sb="2" eb="5">
      <t>ミケイヤク</t>
    </rPh>
    <rPh sb="5" eb="7">
      <t>コウジ</t>
    </rPh>
    <rPh sb="13" eb="16">
      <t>メイサイショ</t>
    </rPh>
    <rPh sb="17" eb="19">
      <t>テンプ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</si>
  <si>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</si>
  <si>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</si>
  <si>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</si>
  <si>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月/日</t>
    <rPh sb="0" eb="1">
      <t>ガツ</t>
    </rPh>
    <rPh sb="2" eb="3">
      <t>ニチ</t>
    </rPh>
    <phoneticPr fontId="3"/>
  </si>
  <si>
    <t>作業内容等</t>
    <rPh sb="0" eb="1">
      <t>サク</t>
    </rPh>
    <rPh sb="1" eb="2">
      <t>ゴウ</t>
    </rPh>
    <rPh sb="2" eb="3">
      <t>ナイ</t>
    </rPh>
    <rPh sb="3" eb="4">
      <t>カタチ</t>
    </rPh>
    <rPh sb="4" eb="5">
      <t>トウ</t>
    </rPh>
    <phoneticPr fontId="3"/>
  </si>
  <si>
    <t>〒</t>
    <phoneticPr fontId="3"/>
  </si>
  <si>
    <t>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</si>
</sst>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#,##0_ "/>
    <numFmt numFmtId="178" formatCode="&quot;¥&quot;General"/>
    <numFmt numFmtId="179" formatCode="&quot;No．&quot;General"/>
    <numFmt numFmtId="180" formatCode="#,##0.0;[Red]\-#,##0.0"/>
    <numFmt numFmtId="181" formatCode="m/d;@"/>
    <numFmt numFmtId="182" formatCode="#,##0_);[Red]\(#,##0\)"/>
  </numFmts>
  <fonts count="19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0" xfId="0" applyAlignment="1">
      <alignment horizontal="left" vertical="center" indent="1"/>
    </xf>
    <xf numFmtId="38" fontId="7" fillId="0" borderId="0" xfId="1" applyFont="1" applyBorder="1" applyAlignment="1" applyProtection="1">
      <alignment horizontal="right" vertical="center"/>
    </xf>
    <xf numFmtId="0" fontId="2" fillId="0" borderId="8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Border="1" applyAlignment="1" applyProtection="1">
      <alignment horizontal="right" vertical="center"/>
    </xf>
    <xf numFmtId="0" fontId="9" fillId="0" borderId="3" xfId="0" applyFont="1" applyBorder="1">
      <alignment vertical="center"/>
    </xf>
    <xf numFmtId="0" fontId="17" fillId="0" borderId="4" xfId="0" quotePrefix="1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5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indent="1"/>
    </xf>
    <xf numFmtId="0" fontId="14" fillId="0" borderId="11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20" xfId="0" applyFont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9" xfId="0" applyFont="1" applyFill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11" xfId="0" applyFont="1" applyBorder="1" applyAlignment="1" applyProtection="1">
      <alignment horizontal="center"/>
      <protection locked="0"/>
    </xf>
    <xf numFmtId="181" fontId="9" fillId="0" borderId="13" xfId="0" applyNumberFormat="1" applyFont="1" applyBorder="1" applyAlignment="1" applyProtection="1">
      <alignment horizontal="center"/>
      <protection locked="0"/>
    </xf>
    <xf numFmtId="181" fontId="9" fillId="0" borderId="0" xfId="0" applyNumberFormat="1" applyFont="1">
      <alignment vertical="center"/>
    </xf>
    <xf numFmtId="180" fontId="9" fillId="0" borderId="0" xfId="1" applyNumberFormat="1" applyFont="1">
      <alignment vertical="center"/>
    </xf>
    <xf numFmtId="182" fontId="9" fillId="0" borderId="0" xfId="1" applyNumberFormat="1" applyFont="1" applyAlignment="1">
      <alignment horizontal="right" vertical="center"/>
    </xf>
    <xf numFmtId="182" fontId="9" fillId="0" borderId="0" xfId="0" applyNumberFormat="1" applyFont="1">
      <alignment vertical="center"/>
    </xf>
    <xf numFmtId="182" fontId="9" fillId="0" borderId="11" xfId="1" applyNumberFormat="1" applyFont="1" applyBorder="1" applyAlignment="1" applyProtection="1">
      <alignment horizontal="right"/>
      <protection locked="0"/>
    </xf>
    <xf numFmtId="181" fontId="9" fillId="0" borderId="23" xfId="0" applyNumberFormat="1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182" fontId="9" fillId="0" borderId="9" xfId="1" applyNumberFormat="1" applyFont="1" applyBorder="1" applyAlignment="1" applyProtection="1">
      <alignment horizontal="right"/>
      <protection locked="0"/>
    </xf>
    <xf numFmtId="181" fontId="9" fillId="0" borderId="25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80" fontId="9" fillId="0" borderId="22" xfId="1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82" fontId="9" fillId="0" borderId="26" xfId="1" applyNumberFormat="1" applyFont="1" applyBorder="1" applyAlignment="1">
      <alignment horizontal="center" vertical="center"/>
    </xf>
    <xf numFmtId="182" fontId="9" fillId="0" borderId="22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49" fontId="9" fillId="0" borderId="23" xfId="0" applyNumberFormat="1" applyFont="1" applyBorder="1" applyAlignment="1" applyProtection="1">
      <alignment horizontal="left"/>
      <protection locked="0"/>
    </xf>
    <xf numFmtId="49" fontId="9" fillId="0" borderId="13" xfId="0" applyNumberFormat="1" applyFont="1" applyBorder="1" applyAlignment="1" applyProtection="1">
      <alignment horizontal="left"/>
      <protection locked="0"/>
    </xf>
    <xf numFmtId="49" fontId="9" fillId="0" borderId="10" xfId="0" applyNumberFormat="1" applyFont="1" applyBorder="1" applyAlignment="1" applyProtection="1">
      <alignment horizontal="left"/>
      <protection locked="0"/>
    </xf>
    <xf numFmtId="182" fontId="9" fillId="0" borderId="24" xfId="0" applyNumberFormat="1" applyFont="1" applyBorder="1" applyAlignment="1" applyProtection="1">
      <alignment horizontal="right"/>
      <protection locked="0"/>
    </xf>
    <xf numFmtId="181" fontId="9" fillId="0" borderId="10" xfId="0" applyNumberFormat="1" applyFont="1" applyBorder="1" applyAlignment="1" applyProtection="1">
      <alignment horizontal="center"/>
      <protection locked="0"/>
    </xf>
    <xf numFmtId="40" fontId="9" fillId="0" borderId="24" xfId="1" applyNumberFormat="1" applyFont="1" applyBorder="1" applyAlignment="1" applyProtection="1">
      <alignment horizontal="right"/>
      <protection locked="0"/>
    </xf>
    <xf numFmtId="40" fontId="9" fillId="0" borderId="21" xfId="1" applyNumberFormat="1" applyFont="1" applyBorder="1" applyAlignment="1" applyProtection="1">
      <alignment horizontal="right"/>
      <protection locked="0"/>
    </xf>
    <xf numFmtId="181" fontId="9" fillId="0" borderId="0" xfId="0" applyNumberFormat="1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80" fontId="9" fillId="0" borderId="0" xfId="1" applyNumberFormat="1" applyFont="1" applyProtection="1">
      <alignment vertical="center"/>
      <protection locked="0"/>
    </xf>
    <xf numFmtId="182" fontId="9" fillId="0" borderId="0" xfId="1" applyNumberFormat="1" applyFont="1" applyAlignment="1" applyProtection="1">
      <alignment horizontal="right" vertical="center"/>
      <protection locked="0"/>
    </xf>
    <xf numFmtId="182" fontId="9" fillId="0" borderId="0" xfId="0" applyNumberFormat="1" applyFont="1" applyProtection="1">
      <alignment vertical="center"/>
      <protection locked="0"/>
    </xf>
    <xf numFmtId="0" fontId="2" fillId="0" borderId="0" xfId="0" applyFont="1" applyAlignment="1"/>
    <xf numFmtId="0" fontId="2" fillId="0" borderId="1" xfId="0" applyFont="1" applyBorder="1" applyAlignment="1"/>
    <xf numFmtId="49" fontId="9" fillId="0" borderId="13" xfId="0" applyNumberFormat="1" applyFont="1" applyBorder="1" applyAlignment="1" applyProtection="1">
      <alignment horizontal="center"/>
      <protection locked="0"/>
    </xf>
    <xf numFmtId="49" fontId="9" fillId="0" borderId="14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8" fontId="9" fillId="0" borderId="4" xfId="1" applyFont="1" applyBorder="1" applyAlignment="1" applyProtection="1">
      <alignment horizontal="right"/>
      <protection locked="0"/>
    </xf>
    <xf numFmtId="38" fontId="9" fillId="0" borderId="5" xfId="1" applyFont="1" applyBorder="1" applyAlignment="1" applyProtection="1">
      <alignment horizontal="right"/>
      <protection locked="0"/>
    </xf>
    <xf numFmtId="38" fontId="9" fillId="0" borderId="10" xfId="1" applyFont="1" applyBorder="1" applyAlignment="1" applyProtection="1">
      <alignment horizontal="right"/>
    </xf>
    <xf numFmtId="38" fontId="9" fillId="0" borderId="12" xfId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38" fontId="9" fillId="2" borderId="10" xfId="1" applyFont="1" applyFill="1" applyBorder="1" applyAlignment="1" applyProtection="1">
      <alignment horizontal="right"/>
    </xf>
    <xf numFmtId="38" fontId="9" fillId="2" borderId="12" xfId="1" applyFont="1" applyFill="1" applyBorder="1" applyAlignment="1" applyProtection="1">
      <alignment horizontal="right"/>
    </xf>
    <xf numFmtId="38" fontId="9" fillId="2" borderId="11" xfId="1" applyFont="1" applyFill="1" applyBorder="1" applyAlignment="1" applyProtection="1">
      <alignment horizontal="right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2" xfId="0" applyFont="1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10" xfId="0" quotePrefix="1" applyFont="1" applyBorder="1" applyAlignment="1" applyProtection="1">
      <alignment horizontal="left" vertical="center" shrinkToFit="1"/>
      <protection locked="0"/>
    </xf>
    <xf numFmtId="0" fontId="14" fillId="0" borderId="12" xfId="0" applyFont="1" applyBorder="1" applyAlignment="1" applyProtection="1">
      <alignment horizontal="left" vertical="center" shrinkToFit="1"/>
      <protection locked="0"/>
    </xf>
    <xf numFmtId="0" fontId="14" fillId="0" borderId="11" xfId="0" applyFont="1" applyBorder="1" applyAlignment="1" applyProtection="1">
      <alignment horizontal="left" vertical="center" shrinkToFit="1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2" fontId="9" fillId="0" borderId="12" xfId="0" applyNumberFormat="1" applyFont="1" applyBorder="1" applyAlignment="1" applyProtection="1">
      <alignment horizontal="center"/>
      <protection locked="0"/>
    </xf>
    <xf numFmtId="2" fontId="9" fillId="0" borderId="11" xfId="0" applyNumberFormat="1" applyFont="1" applyBorder="1" applyAlignment="1" applyProtection="1">
      <alignment horizontal="center"/>
      <protection locked="0"/>
    </xf>
    <xf numFmtId="177" fontId="9" fillId="0" borderId="10" xfId="0" applyNumberFormat="1" applyFont="1" applyBorder="1" applyAlignment="1" applyProtection="1">
      <alignment horizontal="center"/>
      <protection locked="0"/>
    </xf>
    <xf numFmtId="177" fontId="9" fillId="0" borderId="1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center" vertical="center"/>
    </xf>
    <xf numFmtId="177" fontId="9" fillId="0" borderId="10" xfId="0" applyNumberFormat="1" applyFont="1" applyBorder="1" applyAlignment="1" applyProtection="1">
      <alignment horizontal="right"/>
      <protection locked="0"/>
    </xf>
    <xf numFmtId="177" fontId="9" fillId="0" borderId="12" xfId="0" applyNumberFormat="1" applyFont="1" applyBorder="1" applyAlignment="1" applyProtection="1">
      <alignment horizontal="right"/>
      <protection locked="0"/>
    </xf>
    <xf numFmtId="177" fontId="9" fillId="0" borderId="11" xfId="0" applyNumberFormat="1" applyFont="1" applyBorder="1" applyAlignment="1" applyProtection="1">
      <alignment horizontal="right"/>
      <protection locked="0"/>
    </xf>
    <xf numFmtId="0" fontId="9" fillId="0" borderId="12" xfId="0" applyFont="1" applyBorder="1" applyAlignment="1">
      <alignment horizontal="center" vertical="center"/>
    </xf>
    <xf numFmtId="38" fontId="7" fillId="0" borderId="12" xfId="1" applyFont="1" applyBorder="1" applyAlignment="1" applyProtection="1">
      <alignment horizontal="right"/>
    </xf>
    <xf numFmtId="38" fontId="7" fillId="0" borderId="12" xfId="1" applyFont="1" applyBorder="1" applyAlignment="1" applyProtection="1">
      <alignment horizontal="right"/>
      <protection locked="0"/>
    </xf>
    <xf numFmtId="179" fontId="7" fillId="0" borderId="1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indent="1"/>
    </xf>
    <xf numFmtId="49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178" fontId="5" fillId="0" borderId="0" xfId="1" applyNumberFormat="1" applyFont="1" applyAlignment="1" applyProtection="1">
      <alignment vertical="center" shrinkToFit="1"/>
    </xf>
    <xf numFmtId="178" fontId="5" fillId="0" borderId="2" xfId="1" applyNumberFormat="1" applyFont="1" applyBorder="1" applyAlignment="1" applyProtection="1">
      <alignment vertical="center" shrinkToFit="1"/>
    </xf>
    <xf numFmtId="0" fontId="2" fillId="0" borderId="15" xfId="0" applyFont="1" applyBorder="1" applyAlignment="1">
      <alignment horizontal="right" shrinkToFi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 applyProtection="1">
      <alignment horizontal="distributed" vertical="center" justifyLastLine="1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shrinkToFit="1"/>
      <protection locked="0"/>
    </xf>
    <xf numFmtId="0" fontId="9" fillId="0" borderId="12" xfId="0" applyFont="1" applyBorder="1" applyAlignment="1" applyProtection="1">
      <alignment shrinkToFit="1"/>
      <protection locked="0"/>
    </xf>
    <xf numFmtId="0" fontId="9" fillId="0" borderId="11" xfId="0" applyFont="1" applyBorder="1" applyAlignment="1" applyProtection="1">
      <alignment shrinkToFit="1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</cellXfs>
  <cellStyles count="4">
    <cellStyle name="桁区切り" xfId="1" builtinId="6"/>
    <cellStyle name="桁区切り 2" xfId="3" xr:uid="{9DF81CC0-BD9F-475B-A951-B53F173C1575}"/>
    <cellStyle name="標準" xfId="0" builtinId="0"/>
    <cellStyle name="標準 2" xfId="2" xr:uid="{92536AE1-EED3-4081-AB09-19B26CF9342B}"/>
  </cellStyles>
  <dxfs count="1"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CCECFF"/>
      <color rgb="FFCCFFFF"/>
      <color rgb="FF66FFFF"/>
      <color rgb="FF9AF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0.xml"/><Relationship Id="rId1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2.xml"/><Relationship Id="rId17" Type="http://schemas.microsoft.com/office/2017/10/relationships/person" Target="persons/person8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1.xml"/><Relationship Id="rId5" Type="http://schemas.openxmlformats.org/officeDocument/2006/relationships/sharedStrings" Target="sharedStrings.xml"/><Relationship Id="rId15" Type="http://schemas.microsoft.com/office/2017/10/relationships/person" Target="persons/person5.xml"/><Relationship Id="rId10" Type="http://schemas.microsoft.com/office/2017/10/relationships/person" Target="persons/person3.xml"/><Relationship Id="rId4" Type="http://schemas.openxmlformats.org/officeDocument/2006/relationships/styles" Target="styles.xml"/><Relationship Id="rId14" Type="http://schemas.microsoft.com/office/2017/10/relationships/person" Target="persons/person7.xml"/><Relationship Id="rId9" Type="http://schemas.microsoft.com/office/2017/10/relationships/person" Target="persons/person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44</xdr:row>
      <xdr:rowOff>95250</xdr:rowOff>
    </xdr:from>
    <xdr:to>
      <xdr:col>35</xdr:col>
      <xdr:colOff>9525</xdr:colOff>
      <xdr:row>48</xdr:row>
      <xdr:rowOff>171451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FC794D2-D0AC-E320-0E05-7EB4791A833A}"/>
            </a:ext>
          </a:extLst>
        </xdr:cNvPr>
        <xdr:cNvGrpSpPr/>
      </xdr:nvGrpSpPr>
      <xdr:grpSpPr>
        <a:xfrm>
          <a:off x="3533775" y="9544050"/>
          <a:ext cx="2895600" cy="838201"/>
          <a:chOff x="3533775" y="9544050"/>
          <a:chExt cx="2895600" cy="838201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622A7C08-44F6-2442-2530-8D55408721D9}"/>
              </a:ext>
            </a:extLst>
          </xdr:cNvPr>
          <xdr:cNvSpPr/>
        </xdr:nvSpPr>
        <xdr:spPr>
          <a:xfrm>
            <a:off x="3533775" y="9544051"/>
            <a:ext cx="2895600" cy="83820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6B66D0FB-4F15-E378-32FC-D3255C16B18A}"/>
              </a:ext>
            </a:extLst>
          </xdr:cNvPr>
          <xdr:cNvCxnSpPr/>
        </xdr:nvCxnSpPr>
        <xdr:spPr>
          <a:xfrm>
            <a:off x="5705475" y="9544050"/>
            <a:ext cx="0" cy="838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F369D867-D07A-5369-49ED-52B27FF121A4}"/>
              </a:ext>
            </a:extLst>
          </xdr:cNvPr>
          <xdr:cNvCxnSpPr/>
        </xdr:nvCxnSpPr>
        <xdr:spPr>
          <a:xfrm>
            <a:off x="4976813" y="9544050"/>
            <a:ext cx="0" cy="838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1BC470BB-0FFD-BFCA-ABEA-A35DE70DFCDC}"/>
              </a:ext>
            </a:extLst>
          </xdr:cNvPr>
          <xdr:cNvCxnSpPr/>
        </xdr:nvCxnSpPr>
        <xdr:spPr>
          <a:xfrm>
            <a:off x="4257675" y="9544050"/>
            <a:ext cx="0" cy="838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3E4B8D56-D6D1-6F2E-8B67-03D602DB9973}"/>
              </a:ext>
            </a:extLst>
          </xdr:cNvPr>
          <xdr:cNvCxnSpPr/>
        </xdr:nvCxnSpPr>
        <xdr:spPr>
          <a:xfrm>
            <a:off x="3533775" y="9810750"/>
            <a:ext cx="28956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 fLocksText="0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30AA1BF7-046C-7B63-1D17-E6C726236F30}"/>
              </a:ext>
            </a:extLst>
          </xdr:cNvPr>
          <xdr:cNvSpPr txBox="1"/>
        </xdr:nvSpPr>
        <xdr:spPr>
          <a:xfrm>
            <a:off x="5705475" y="9544050"/>
            <a:ext cx="70485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900"/>
              <a:t>現場代理人</a:t>
            </a:r>
          </a:p>
        </xdr:txBody>
      </xdr:sp>
      <xdr:sp macro="" textlink="" fLocksText="0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1055215-9C96-47E2-B891-46CA2A035A90}"/>
              </a:ext>
            </a:extLst>
          </xdr:cNvPr>
          <xdr:cNvSpPr txBox="1"/>
        </xdr:nvSpPr>
        <xdr:spPr>
          <a:xfrm>
            <a:off x="4943475" y="9544050"/>
            <a:ext cx="90487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900"/>
              <a:t>工事管理者</a:t>
            </a:r>
          </a:p>
        </xdr:txBody>
      </xdr:sp>
      <xdr:sp macro="" textlink="" fLocksText="0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D27BA4C1-3E9A-49B5-9A22-B1A67A8E8730}"/>
              </a:ext>
            </a:extLst>
          </xdr:cNvPr>
          <xdr:cNvSpPr txBox="1"/>
        </xdr:nvSpPr>
        <xdr:spPr>
          <a:xfrm>
            <a:off x="4238625" y="9544050"/>
            <a:ext cx="90487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900"/>
              <a:t>管理責任者</a:t>
            </a:r>
          </a:p>
        </xdr:txBody>
      </xdr:sp>
      <xdr:sp macro="" textlink="" fLocksText="0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6835C1E2-68CB-4C7A-B9FE-65A5F6B09750}"/>
              </a:ext>
            </a:extLst>
          </xdr:cNvPr>
          <xdr:cNvSpPr txBox="1"/>
        </xdr:nvSpPr>
        <xdr:spPr>
          <a:xfrm>
            <a:off x="3619500" y="9544050"/>
            <a:ext cx="542925" cy="2952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/>
          <a:lstStyle/>
          <a:p>
            <a:r>
              <a:rPr kumimoji="1" lang="ja-JP" altLang="en-US" sz="900"/>
              <a:t>社　長</a:t>
            </a:r>
          </a:p>
        </xdr:txBody>
      </xdr:sp>
    </xdr:grpSp>
    <xdr:clientData/>
  </xdr:twoCellAnchor>
  <xdr:oneCellAnchor>
    <xdr:from>
      <xdr:col>13</xdr:col>
      <xdr:colOff>142875</xdr:colOff>
      <xdr:row>43</xdr:row>
      <xdr:rowOff>57152</xdr:rowOff>
    </xdr:from>
    <xdr:ext cx="895350" cy="26404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6DD4C4-AB20-09D0-CD45-26849EB3CA08}"/>
            </a:ext>
          </a:extLst>
        </xdr:cNvPr>
        <xdr:cNvSpPr txBox="1"/>
      </xdr:nvSpPr>
      <xdr:spPr>
        <a:xfrm>
          <a:off x="2581275" y="9315452"/>
          <a:ext cx="895350" cy="264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弊社記入欄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4C04-48B7-43DA-B91D-04C414C60C49}">
  <dimension ref="A1:CE52"/>
  <sheetViews>
    <sheetView showGridLines="0" tabSelected="1" zoomScaleNormal="100" workbookViewId="0"/>
  </sheetViews>
  <sheetFormatPr defaultColWidth="2.7109375" defaultRowHeight="15" customHeight="1" x14ac:dyDescent="0.15"/>
  <cols>
    <col min="1" max="1" width="4" style="1" customWidth="1"/>
    <col min="2" max="33" width="2.7109375" style="1"/>
    <col min="34" max="34" width="2.7109375" style="1" customWidth="1"/>
    <col min="35" max="16384" width="2.7109375" style="1"/>
  </cols>
  <sheetData>
    <row r="1" spans="2:36" ht="15" customHeight="1" thickTop="1" x14ac:dyDescent="0.15">
      <c r="T1" s="150" t="s">
        <v>0</v>
      </c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2"/>
    </row>
    <row r="2" spans="2:36" ht="15" customHeight="1" thickBot="1" x14ac:dyDescent="0.2">
      <c r="C2" s="1" t="s">
        <v>1</v>
      </c>
      <c r="T2" s="153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5"/>
    </row>
    <row r="3" spans="2:36" ht="15" customHeight="1" thickTop="1" x14ac:dyDescent="0.15">
      <c r="C3" s="1" t="s">
        <v>2</v>
      </c>
    </row>
    <row r="4" spans="2:36" ht="15" customHeight="1" x14ac:dyDescent="0.15">
      <c r="T4" s="1" t="s">
        <v>45</v>
      </c>
      <c r="X4" s="1" t="s">
        <v>46</v>
      </c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</row>
    <row r="5" spans="2:36" ht="15" customHeight="1" x14ac:dyDescent="0.15">
      <c r="C5" s="1" t="s">
        <v>3</v>
      </c>
      <c r="Q5" s="1" t="s">
        <v>4</v>
      </c>
      <c r="T5" s="1" t="s">
        <v>50</v>
      </c>
      <c r="X5" s="1" t="s">
        <v>46</v>
      </c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</row>
    <row r="6" spans="2:36" ht="15" customHeight="1" x14ac:dyDescent="0.15">
      <c r="T6" s="157" t="s">
        <v>47</v>
      </c>
      <c r="U6" s="157"/>
      <c r="V6" s="157"/>
      <c r="W6" s="157"/>
      <c r="X6" s="158" t="s">
        <v>46</v>
      </c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81"/>
    </row>
    <row r="7" spans="2:36" ht="15" customHeight="1" x14ac:dyDescent="0.15"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T7" s="157"/>
      <c r="U7" s="157"/>
      <c r="V7" s="157"/>
      <c r="W7" s="157"/>
      <c r="X7" s="158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81" t="s">
        <v>60</v>
      </c>
    </row>
    <row r="8" spans="2:36" ht="15" customHeight="1" x14ac:dyDescent="0.15">
      <c r="B8" s="94" t="s">
        <v>5</v>
      </c>
      <c r="C8" s="94"/>
      <c r="D8" s="94"/>
      <c r="E8" s="9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Y8" s="62" t="s">
        <v>59</v>
      </c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</row>
    <row r="9" spans="2:36" ht="15" customHeight="1" x14ac:dyDescent="0.15">
      <c r="B9" s="95"/>
      <c r="C9" s="95"/>
      <c r="D9" s="95"/>
      <c r="E9" s="9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T9" s="1" t="s">
        <v>49</v>
      </c>
      <c r="U9" s="3"/>
      <c r="V9" s="3"/>
      <c r="X9" s="1" t="s">
        <v>7</v>
      </c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</row>
    <row r="10" spans="2:36" ht="15" customHeight="1" x14ac:dyDescent="0.15">
      <c r="U10" s="3"/>
      <c r="V10" s="3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</row>
    <row r="11" spans="2:36" ht="15" customHeight="1" x14ac:dyDescent="0.15">
      <c r="B11" s="4" t="s">
        <v>44</v>
      </c>
      <c r="C11" s="4"/>
      <c r="D11" s="4"/>
      <c r="E11" s="4"/>
      <c r="F11" s="4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T11" s="5" t="s">
        <v>6</v>
      </c>
      <c r="U11" s="5"/>
      <c r="V11" s="5"/>
      <c r="W11" s="5"/>
      <c r="X11" s="1" t="s">
        <v>7</v>
      </c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63"/>
    </row>
    <row r="12" spans="2:36" ht="15" customHeight="1" x14ac:dyDescent="0.15">
      <c r="T12" s="141" t="s">
        <v>8</v>
      </c>
      <c r="U12" s="141"/>
      <c r="V12" s="141"/>
      <c r="W12" s="141"/>
      <c r="X12" s="1" t="s">
        <v>7</v>
      </c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63"/>
    </row>
    <row r="13" spans="2:36" ht="8.25" customHeight="1" x14ac:dyDescent="0.15">
      <c r="B13" s="6"/>
      <c r="C13" s="6"/>
      <c r="D13" s="6"/>
      <c r="E13" s="6"/>
      <c r="T13" s="5"/>
      <c r="U13" s="5"/>
      <c r="V13" s="5"/>
      <c r="W13" s="5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</row>
    <row r="14" spans="2:36" ht="15" customHeight="1" x14ac:dyDescent="0.15">
      <c r="B14" s="6"/>
      <c r="C14" s="6"/>
      <c r="D14" s="6"/>
      <c r="E14" s="6"/>
      <c r="T14" s="1" t="s">
        <v>48</v>
      </c>
      <c r="X14" s="1" t="s">
        <v>7</v>
      </c>
      <c r="Y14" s="1" t="s">
        <v>51</v>
      </c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</row>
    <row r="15" spans="2:36" ht="14.25" customHeight="1" x14ac:dyDescent="0.15">
      <c r="B15" s="98" t="s">
        <v>9</v>
      </c>
      <c r="C15" s="98"/>
      <c r="D15" s="98"/>
      <c r="E15" s="98"/>
      <c r="G15" s="147" t="str">
        <f ca="1">IF(AC39&gt;0,"￥"&amp;DBCS(TEXT(AC39,"##,0.-")),"")</f>
        <v/>
      </c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</row>
    <row r="16" spans="2:36" ht="15" customHeight="1" thickBot="1" x14ac:dyDescent="0.2">
      <c r="B16" s="99"/>
      <c r="C16" s="99"/>
      <c r="D16" s="99"/>
      <c r="E16" s="99"/>
      <c r="F16" s="7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T16" s="5" t="s">
        <v>10</v>
      </c>
      <c r="Z16" s="8"/>
      <c r="AA16" s="9"/>
      <c r="AB16" s="9"/>
      <c r="AC16" s="8"/>
      <c r="AD16" s="9"/>
      <c r="AE16" s="10"/>
      <c r="AF16" s="9"/>
      <c r="AG16" s="9"/>
      <c r="AH16" s="10"/>
    </row>
    <row r="17" spans="2:66" ht="18" customHeight="1" thickTop="1" x14ac:dyDescent="0.15">
      <c r="B17" s="11"/>
      <c r="C17" s="11"/>
      <c r="D17" s="11"/>
      <c r="E17" s="11"/>
      <c r="F17" s="2" t="s">
        <v>11</v>
      </c>
      <c r="G17" s="2"/>
      <c r="H17" s="2"/>
      <c r="I17" s="2"/>
      <c r="J17" s="2"/>
      <c r="K17" s="149">
        <f ca="1">IF((+AC37+AC38)&gt;0,TEXT(+AC37+AC38,"￥##,0.-"),0)</f>
        <v>0</v>
      </c>
      <c r="L17" s="149"/>
      <c r="M17" s="149"/>
      <c r="N17" s="149"/>
      <c r="O17" s="149"/>
      <c r="P17" s="149"/>
      <c r="Q17" s="149"/>
      <c r="R17" s="2" t="s">
        <v>12</v>
      </c>
      <c r="Z17" s="12"/>
      <c r="AC17" s="12"/>
      <c r="AE17" s="13"/>
      <c r="AH17" s="13"/>
    </row>
    <row r="18" spans="2:66" ht="17.25" customHeight="1" x14ac:dyDescent="0.15">
      <c r="Z18" s="14"/>
      <c r="AA18" s="4"/>
      <c r="AB18" s="4"/>
      <c r="AC18" s="14"/>
      <c r="AD18" s="4"/>
      <c r="AE18" s="15"/>
      <c r="AF18" s="4"/>
      <c r="AG18" s="4"/>
      <c r="AH18" s="15"/>
    </row>
    <row r="19" spans="2:66" ht="17.25" customHeight="1" x14ac:dyDescent="0.15"/>
    <row r="20" spans="2:66" ht="18.75" customHeight="1" x14ac:dyDescent="0.15">
      <c r="B20" s="16" t="s">
        <v>32</v>
      </c>
      <c r="C20" s="17"/>
      <c r="D20" s="17"/>
      <c r="E20" s="17"/>
      <c r="F20" s="17"/>
      <c r="G20" s="17"/>
      <c r="H20" s="17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0"/>
    </row>
    <row r="21" spans="2:66" ht="18.75" customHeight="1" x14ac:dyDescent="0.15">
      <c r="B21" s="18" t="s">
        <v>33</v>
      </c>
      <c r="C21" s="19"/>
      <c r="D21" s="19"/>
      <c r="E21" s="19"/>
      <c r="F21" s="19"/>
      <c r="G21" s="19"/>
      <c r="H21" s="19"/>
      <c r="I21" s="20" t="s">
        <v>34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22"/>
      <c r="AP21" s="23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 s="24"/>
      <c r="BH21" s="24"/>
      <c r="BI21" s="24"/>
      <c r="BJ21" s="24"/>
      <c r="BK21" s="24"/>
      <c r="BL21" s="24"/>
      <c r="BM21" s="24"/>
      <c r="BN21"/>
    </row>
    <row r="22" spans="2:66" ht="18.75" customHeight="1" x14ac:dyDescent="0.15">
      <c r="B22" s="18" t="s">
        <v>35</v>
      </c>
      <c r="C22" s="19"/>
      <c r="D22" s="19"/>
      <c r="E22" s="19"/>
      <c r="F22" s="19"/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1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22"/>
      <c r="AP22" s="23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 s="24"/>
      <c r="BH22" s="24"/>
      <c r="BI22" s="24"/>
      <c r="BJ22" s="24"/>
      <c r="BK22" s="24"/>
      <c r="BL22" s="24"/>
      <c r="BM22" s="24"/>
      <c r="BN22"/>
    </row>
    <row r="23" spans="2:66" ht="18.75" customHeight="1" x14ac:dyDescent="0.15">
      <c r="B23" s="18" t="s">
        <v>36</v>
      </c>
      <c r="C23" s="19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22"/>
      <c r="AP23" s="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 s="24"/>
      <c r="BH23" s="24"/>
      <c r="BI23" s="24"/>
      <c r="BJ23" s="24"/>
      <c r="BK23" s="24"/>
      <c r="BL23" s="24"/>
      <c r="BM23" s="24"/>
      <c r="BN23"/>
    </row>
    <row r="24" spans="2:66" ht="18.75" customHeight="1" x14ac:dyDescent="0.15">
      <c r="B24" s="25" t="s">
        <v>37</v>
      </c>
      <c r="C24" s="26"/>
      <c r="D24" s="26"/>
      <c r="E24" s="26"/>
      <c r="F24" s="26"/>
      <c r="G24" s="26"/>
      <c r="H24" s="2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4"/>
      <c r="U24" s="138">
        <f>$U$21-SUM(U22:AH23)</f>
        <v>0</v>
      </c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5"/>
      <c r="AP24" s="27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 s="24"/>
      <c r="BH24" s="24"/>
      <c r="BI24" s="24"/>
      <c r="BJ24" s="24"/>
      <c r="BK24" s="24"/>
      <c r="BL24" s="24"/>
      <c r="BM24" s="24"/>
      <c r="BN24"/>
    </row>
    <row r="25" spans="2:66" ht="10.5" customHeight="1" x14ac:dyDescent="0.15">
      <c r="AP25" s="23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 s="24"/>
      <c r="BH25" s="24"/>
      <c r="BI25" s="24"/>
      <c r="BJ25" s="24"/>
      <c r="BK25" s="24"/>
      <c r="BL25" s="24"/>
      <c r="BM25" s="24"/>
      <c r="BN25"/>
    </row>
    <row r="26" spans="2:66" s="28" customFormat="1" ht="19.5" customHeight="1" x14ac:dyDescent="0.15">
      <c r="B26" s="100" t="s">
        <v>13</v>
      </c>
      <c r="C26" s="101"/>
      <c r="D26" s="102" t="s">
        <v>14</v>
      </c>
      <c r="E26" s="103"/>
      <c r="F26" s="102" t="s">
        <v>38</v>
      </c>
      <c r="G26" s="137"/>
      <c r="H26" s="137"/>
      <c r="I26" s="137"/>
      <c r="J26" s="137"/>
      <c r="K26" s="137"/>
      <c r="L26" s="137"/>
      <c r="M26" s="137"/>
      <c r="N26" s="103"/>
      <c r="O26" s="102" t="s">
        <v>15</v>
      </c>
      <c r="P26" s="137"/>
      <c r="Q26" s="103"/>
      <c r="R26" s="102" t="s">
        <v>16</v>
      </c>
      <c r="S26" s="103"/>
      <c r="T26" s="102" t="s">
        <v>54</v>
      </c>
      <c r="U26" s="137"/>
      <c r="V26" s="103"/>
      <c r="W26" s="100" t="s">
        <v>55</v>
      </c>
      <c r="X26" s="101"/>
      <c r="Y26" s="100" t="s">
        <v>56</v>
      </c>
      <c r="Z26" s="133"/>
      <c r="AA26" s="133"/>
      <c r="AB26" s="101"/>
      <c r="AC26" s="102" t="s">
        <v>17</v>
      </c>
      <c r="AD26" s="137"/>
      <c r="AE26" s="137"/>
      <c r="AF26" s="137"/>
      <c r="AG26" s="137"/>
      <c r="AH26" s="137"/>
      <c r="AI26" s="103"/>
      <c r="AP26" s="29"/>
      <c r="BG26" s="30"/>
      <c r="BH26" s="30"/>
      <c r="BI26" s="30"/>
      <c r="BJ26" s="30"/>
      <c r="BK26" s="30"/>
      <c r="BL26" s="30"/>
      <c r="BM26" s="30"/>
    </row>
    <row r="27" spans="2:66" s="28" customFormat="1" ht="19.5" customHeight="1" x14ac:dyDescent="0.15">
      <c r="B27" s="96"/>
      <c r="C27" s="97"/>
      <c r="D27" s="96"/>
      <c r="E27" s="97"/>
      <c r="F27" s="163"/>
      <c r="G27" s="164"/>
      <c r="H27" s="164"/>
      <c r="I27" s="164"/>
      <c r="J27" s="164"/>
      <c r="K27" s="164"/>
      <c r="L27" s="164"/>
      <c r="M27" s="164"/>
      <c r="N27" s="165"/>
      <c r="O27" s="163"/>
      <c r="P27" s="164"/>
      <c r="Q27" s="165"/>
      <c r="R27" s="166"/>
      <c r="S27" s="167"/>
      <c r="T27" s="127"/>
      <c r="U27" s="128"/>
      <c r="V27" s="129"/>
      <c r="W27" s="130"/>
      <c r="X27" s="131"/>
      <c r="Y27" s="134"/>
      <c r="Z27" s="135"/>
      <c r="AA27" s="135"/>
      <c r="AB27" s="136"/>
      <c r="AC27" s="113"/>
      <c r="AD27" s="113"/>
      <c r="AE27" s="113"/>
      <c r="AF27" s="113"/>
      <c r="AG27" s="113"/>
      <c r="AH27" s="113"/>
      <c r="AI27" s="114"/>
    </row>
    <row r="28" spans="2:66" s="28" customFormat="1" ht="19.5" customHeight="1" x14ac:dyDescent="0.15">
      <c r="B28" s="96"/>
      <c r="C28" s="97"/>
      <c r="D28" s="96"/>
      <c r="E28" s="97"/>
      <c r="F28" s="163"/>
      <c r="G28" s="164"/>
      <c r="H28" s="164"/>
      <c r="I28" s="164"/>
      <c r="J28" s="164"/>
      <c r="K28" s="164"/>
      <c r="L28" s="164"/>
      <c r="M28" s="164"/>
      <c r="N28" s="165"/>
      <c r="O28" s="163"/>
      <c r="P28" s="164"/>
      <c r="Q28" s="165"/>
      <c r="R28" s="166"/>
      <c r="S28" s="167"/>
      <c r="T28" s="127"/>
      <c r="U28" s="128"/>
      <c r="V28" s="129"/>
      <c r="W28" s="130"/>
      <c r="X28" s="131"/>
      <c r="Y28" s="134"/>
      <c r="Z28" s="135"/>
      <c r="AA28" s="135"/>
      <c r="AB28" s="136"/>
      <c r="AC28" s="113"/>
      <c r="AD28" s="113"/>
      <c r="AE28" s="113"/>
      <c r="AF28" s="113"/>
      <c r="AG28" s="113"/>
      <c r="AH28" s="113"/>
      <c r="AI28" s="114"/>
    </row>
    <row r="29" spans="2:66" s="28" customFormat="1" ht="19.5" customHeight="1" x14ac:dyDescent="0.15">
      <c r="B29" s="96"/>
      <c r="C29" s="97"/>
      <c r="D29" s="96"/>
      <c r="E29" s="97"/>
      <c r="F29" s="163"/>
      <c r="G29" s="164"/>
      <c r="H29" s="164"/>
      <c r="I29" s="164"/>
      <c r="J29" s="164"/>
      <c r="K29" s="164"/>
      <c r="L29" s="164"/>
      <c r="M29" s="164"/>
      <c r="N29" s="165"/>
      <c r="O29" s="163"/>
      <c r="P29" s="164"/>
      <c r="Q29" s="165"/>
      <c r="R29" s="166"/>
      <c r="S29" s="167"/>
      <c r="T29" s="127"/>
      <c r="U29" s="128"/>
      <c r="V29" s="129"/>
      <c r="W29" s="130"/>
      <c r="X29" s="131"/>
      <c r="Y29" s="134"/>
      <c r="Z29" s="135"/>
      <c r="AA29" s="135"/>
      <c r="AB29" s="136"/>
      <c r="AC29" s="113"/>
      <c r="AD29" s="113"/>
      <c r="AE29" s="113"/>
      <c r="AF29" s="113"/>
      <c r="AG29" s="113"/>
      <c r="AH29" s="113"/>
      <c r="AI29" s="114"/>
    </row>
    <row r="30" spans="2:66" s="28" customFormat="1" ht="19.5" customHeight="1" x14ac:dyDescent="0.15">
      <c r="B30" s="96"/>
      <c r="C30" s="97"/>
      <c r="D30" s="96"/>
      <c r="E30" s="97"/>
      <c r="F30" s="163"/>
      <c r="G30" s="164"/>
      <c r="H30" s="164"/>
      <c r="I30" s="164"/>
      <c r="J30" s="164"/>
      <c r="K30" s="164"/>
      <c r="L30" s="164"/>
      <c r="M30" s="164"/>
      <c r="N30" s="165"/>
      <c r="O30" s="163"/>
      <c r="P30" s="164"/>
      <c r="Q30" s="165"/>
      <c r="R30" s="166"/>
      <c r="S30" s="167"/>
      <c r="T30" s="127"/>
      <c r="U30" s="128"/>
      <c r="V30" s="129"/>
      <c r="W30" s="130"/>
      <c r="X30" s="131"/>
      <c r="Y30" s="134"/>
      <c r="Z30" s="135"/>
      <c r="AA30" s="135"/>
      <c r="AB30" s="136"/>
      <c r="AC30" s="113"/>
      <c r="AD30" s="113"/>
      <c r="AE30" s="113"/>
      <c r="AF30" s="113"/>
      <c r="AG30" s="113"/>
      <c r="AH30" s="113"/>
      <c r="AI30" s="114"/>
    </row>
    <row r="31" spans="2:66" s="28" customFormat="1" ht="19.5" customHeight="1" x14ac:dyDescent="0.15">
      <c r="B31" s="96"/>
      <c r="C31" s="97"/>
      <c r="D31" s="96"/>
      <c r="E31" s="97"/>
      <c r="F31" s="163"/>
      <c r="G31" s="164"/>
      <c r="H31" s="164"/>
      <c r="I31" s="164"/>
      <c r="J31" s="164"/>
      <c r="K31" s="164"/>
      <c r="L31" s="164"/>
      <c r="M31" s="164"/>
      <c r="N31" s="165"/>
      <c r="O31" s="163"/>
      <c r="P31" s="164"/>
      <c r="Q31" s="165"/>
      <c r="R31" s="166"/>
      <c r="S31" s="167"/>
      <c r="T31" s="127"/>
      <c r="U31" s="128"/>
      <c r="V31" s="129"/>
      <c r="W31" s="130"/>
      <c r="X31" s="131"/>
      <c r="Y31" s="134"/>
      <c r="Z31" s="135"/>
      <c r="AA31" s="135"/>
      <c r="AB31" s="136"/>
      <c r="AC31" s="113"/>
      <c r="AD31" s="113"/>
      <c r="AE31" s="113"/>
      <c r="AF31" s="113"/>
      <c r="AG31" s="113"/>
      <c r="AH31" s="113"/>
      <c r="AI31" s="114"/>
    </row>
    <row r="32" spans="2:66" s="28" customFormat="1" ht="19.5" customHeight="1" x14ac:dyDescent="0.15">
      <c r="B32" s="96"/>
      <c r="C32" s="97"/>
      <c r="D32" s="96"/>
      <c r="E32" s="97"/>
      <c r="F32" s="163"/>
      <c r="G32" s="164"/>
      <c r="H32" s="164"/>
      <c r="I32" s="164"/>
      <c r="J32" s="164"/>
      <c r="K32" s="164"/>
      <c r="L32" s="164"/>
      <c r="M32" s="164"/>
      <c r="N32" s="165"/>
      <c r="O32" s="163"/>
      <c r="P32" s="164"/>
      <c r="Q32" s="165"/>
      <c r="R32" s="166"/>
      <c r="S32" s="167"/>
      <c r="T32" s="127"/>
      <c r="U32" s="128"/>
      <c r="V32" s="129"/>
      <c r="W32" s="130"/>
      <c r="X32" s="131"/>
      <c r="Y32" s="134"/>
      <c r="Z32" s="135"/>
      <c r="AA32" s="135"/>
      <c r="AB32" s="136"/>
      <c r="AC32" s="113"/>
      <c r="AD32" s="113"/>
      <c r="AE32" s="113"/>
      <c r="AF32" s="113"/>
      <c r="AG32" s="113"/>
      <c r="AH32" s="113"/>
      <c r="AI32" s="114"/>
    </row>
    <row r="33" spans="1:83" s="28" customFormat="1" ht="19.5" customHeight="1" x14ac:dyDescent="0.15">
      <c r="B33" s="31"/>
      <c r="C33" s="32" t="s">
        <v>52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4"/>
      <c r="V33" s="35" t="s">
        <v>18</v>
      </c>
      <c r="W33" s="36"/>
      <c r="X33" s="36"/>
      <c r="Y33" s="36"/>
      <c r="Z33" s="36"/>
      <c r="AA33" s="36"/>
      <c r="AB33" s="37"/>
      <c r="AC33" s="115">
        <f ca="1">SUMIF(R27:AI32,"",AC27:AI32)+SUMIF(R27:AI32,10%,AC27:AI32)</f>
        <v>0</v>
      </c>
      <c r="AD33" s="116"/>
      <c r="AE33" s="116"/>
      <c r="AF33" s="116"/>
      <c r="AG33" s="116"/>
      <c r="AH33" s="116"/>
      <c r="AI33" s="117"/>
    </row>
    <row r="34" spans="1:83" s="28" customFormat="1" ht="19.5" customHeight="1" x14ac:dyDescent="0.15">
      <c r="B34" s="38"/>
      <c r="C34" s="28" t="s">
        <v>43</v>
      </c>
      <c r="D34" s="28" t="s">
        <v>42</v>
      </c>
      <c r="U34" s="39"/>
      <c r="V34" s="35" t="s">
        <v>19</v>
      </c>
      <c r="W34" s="36"/>
      <c r="X34" s="36"/>
      <c r="Y34" s="36"/>
      <c r="Z34" s="36"/>
      <c r="AA34" s="36"/>
      <c r="AB34" s="37"/>
      <c r="AC34" s="115">
        <f ca="1">SUMIF(R27:AI32,"※",AC27:AI32)</f>
        <v>0</v>
      </c>
      <c r="AD34" s="116"/>
      <c r="AE34" s="116"/>
      <c r="AF34" s="116"/>
      <c r="AG34" s="116"/>
      <c r="AH34" s="116"/>
      <c r="AI34" s="117"/>
    </row>
    <row r="35" spans="1:83" s="28" customFormat="1" ht="19.5" customHeight="1" x14ac:dyDescent="0.15">
      <c r="B35" s="38"/>
      <c r="C35" s="28" t="s">
        <v>41</v>
      </c>
      <c r="D35" s="28" t="s">
        <v>40</v>
      </c>
      <c r="U35" s="39"/>
      <c r="V35" s="35" t="s">
        <v>20</v>
      </c>
      <c r="W35" s="36"/>
      <c r="X35" s="36"/>
      <c r="Y35" s="36"/>
      <c r="Z35" s="36"/>
      <c r="AA35" s="36"/>
      <c r="AB35" s="37"/>
      <c r="AC35" s="115">
        <f ca="1">SUMIF(R27:AI32,"●",AC27:AI32)</f>
        <v>0</v>
      </c>
      <c r="AD35" s="116"/>
      <c r="AE35" s="116"/>
      <c r="AF35" s="116"/>
      <c r="AG35" s="116"/>
      <c r="AH35" s="116"/>
      <c r="AI35" s="117"/>
    </row>
    <row r="36" spans="1:83" s="28" customFormat="1" ht="19.5" customHeight="1" x14ac:dyDescent="0.15">
      <c r="B36" s="38"/>
      <c r="U36" s="39"/>
      <c r="V36" s="56" t="s">
        <v>21</v>
      </c>
      <c r="W36" s="57"/>
      <c r="X36" s="57"/>
      <c r="Y36" s="57"/>
      <c r="Z36" s="57"/>
      <c r="AA36" s="57"/>
      <c r="AB36" s="58"/>
      <c r="AC36" s="118" t="str">
        <f ca="1">IF(SUM(AC33:AI35)=0,"",SUM(AC33:AI35))</f>
        <v/>
      </c>
      <c r="AD36" s="119"/>
      <c r="AE36" s="119"/>
      <c r="AF36" s="119"/>
      <c r="AG36" s="119"/>
      <c r="AH36" s="119"/>
      <c r="AI36" s="120"/>
    </row>
    <row r="37" spans="1:83" s="28" customFormat="1" ht="19.5" customHeight="1" x14ac:dyDescent="0.15">
      <c r="B37" s="38"/>
      <c r="C37" s="40" t="s">
        <v>53</v>
      </c>
      <c r="U37" s="39"/>
      <c r="V37" s="35" t="s">
        <v>22</v>
      </c>
      <c r="W37" s="36"/>
      <c r="X37" s="36"/>
      <c r="Y37" s="36"/>
      <c r="Z37" s="36"/>
      <c r="AA37" s="36"/>
      <c r="AB37" s="37"/>
      <c r="AC37" s="115">
        <f ca="1">IF(AC33*0.1=0,0,+ROUND(AC33*0.1,0))</f>
        <v>0</v>
      </c>
      <c r="AD37" s="116"/>
      <c r="AE37" s="116"/>
      <c r="AF37" s="116"/>
      <c r="AG37" s="116"/>
      <c r="AH37" s="116"/>
      <c r="AI37" s="117"/>
    </row>
    <row r="38" spans="1:83" s="28" customFormat="1" ht="19.5" customHeight="1" x14ac:dyDescent="0.15">
      <c r="B38" s="38"/>
      <c r="U38" s="39"/>
      <c r="V38" s="35" t="s">
        <v>23</v>
      </c>
      <c r="W38" s="36"/>
      <c r="X38" s="36"/>
      <c r="Y38" s="36"/>
      <c r="Z38" s="36"/>
      <c r="AA38" s="36"/>
      <c r="AB38" s="37"/>
      <c r="AC38" s="115">
        <f ca="1">IF(AC34*0.08=0,0,+ROUND(AC34*0.08,0))</f>
        <v>0</v>
      </c>
      <c r="AD38" s="116"/>
      <c r="AE38" s="116"/>
      <c r="AF38" s="116"/>
      <c r="AG38" s="116"/>
      <c r="AH38" s="116"/>
      <c r="AI38" s="117"/>
    </row>
    <row r="39" spans="1:83" s="28" customFormat="1" ht="19.5" customHeight="1" x14ac:dyDescent="0.15"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3"/>
      <c r="V39" s="59" t="s">
        <v>24</v>
      </c>
      <c r="W39" s="60"/>
      <c r="X39" s="60"/>
      <c r="Y39" s="60"/>
      <c r="Z39" s="60"/>
      <c r="AA39" s="60"/>
      <c r="AB39" s="61"/>
      <c r="AC39" s="118">
        <f ca="1">SUM(AC36:AI38)</f>
        <v>0</v>
      </c>
      <c r="AD39" s="119"/>
      <c r="AE39" s="119"/>
      <c r="AF39" s="119"/>
      <c r="AG39" s="119"/>
      <c r="AH39" s="119"/>
      <c r="AI39" s="120"/>
    </row>
    <row r="40" spans="1:83" ht="15" customHeight="1" x14ac:dyDescent="0.15">
      <c r="AT40" s="44"/>
      <c r="AU40" s="44"/>
      <c r="AV40" s="44"/>
      <c r="AW40" s="44"/>
      <c r="AX40" s="44"/>
      <c r="AY40" s="44"/>
      <c r="AZ40" s="45"/>
      <c r="BA40" s="45"/>
      <c r="BB40" s="45"/>
      <c r="BC40" s="45"/>
      <c r="BD40" s="45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5"/>
      <c r="BQ40" s="45"/>
      <c r="BR40" s="45"/>
      <c r="BS40" s="45"/>
      <c r="BT40" s="45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</row>
    <row r="41" spans="1:83" ht="17.25" customHeight="1" x14ac:dyDescent="0.15">
      <c r="B41" s="104" t="s">
        <v>25</v>
      </c>
      <c r="C41" s="105"/>
      <c r="D41" s="105"/>
      <c r="E41" s="106"/>
      <c r="F41" s="47" t="s">
        <v>26</v>
      </c>
      <c r="G41" s="48"/>
      <c r="H41" s="47"/>
      <c r="I41" s="47"/>
      <c r="J41" s="47"/>
      <c r="K41" s="47"/>
      <c r="L41" s="121"/>
      <c r="M41" s="122"/>
      <c r="N41" s="122"/>
      <c r="O41" s="122"/>
      <c r="P41" s="122"/>
      <c r="Q41" s="122"/>
      <c r="R41" s="122"/>
      <c r="S41" s="123"/>
      <c r="T41" s="49" t="s">
        <v>27</v>
      </c>
      <c r="U41" s="47"/>
      <c r="V41" s="47"/>
      <c r="W41" s="47"/>
      <c r="X41" s="50"/>
      <c r="Y41" s="121"/>
      <c r="Z41" s="122"/>
      <c r="AA41" s="122"/>
      <c r="AB41" s="122"/>
      <c r="AC41" s="122"/>
      <c r="AD41" s="122"/>
      <c r="AE41" s="122"/>
      <c r="AF41" s="122"/>
      <c r="AG41" s="122"/>
      <c r="AH41" s="122"/>
      <c r="AI41" s="123"/>
      <c r="AJ41" s="51"/>
      <c r="AK41" s="52"/>
      <c r="AL41" s="52"/>
      <c r="AM41" s="52"/>
      <c r="AT41" s="44"/>
      <c r="AU41" s="44"/>
      <c r="AV41" s="44"/>
      <c r="AW41" s="44"/>
      <c r="AX41" s="44"/>
      <c r="AY41" s="44"/>
      <c r="AZ41" s="45"/>
      <c r="BA41" s="45"/>
      <c r="BB41" s="45"/>
      <c r="BC41" s="45"/>
      <c r="BD41" s="45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5"/>
      <c r="BQ41" s="45"/>
      <c r="BR41" s="45"/>
      <c r="BS41" s="45"/>
      <c r="BT41" s="45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</row>
    <row r="42" spans="1:83" ht="17.25" customHeight="1" x14ac:dyDescent="0.15">
      <c r="B42" s="107"/>
      <c r="C42" s="108"/>
      <c r="D42" s="108"/>
      <c r="E42" s="109"/>
      <c r="F42" s="47" t="s">
        <v>28</v>
      </c>
      <c r="G42" s="53" t="s">
        <v>29</v>
      </c>
      <c r="H42" s="47"/>
      <c r="I42" s="47"/>
      <c r="J42" s="47"/>
      <c r="K42" s="47"/>
      <c r="L42" s="121"/>
      <c r="M42" s="122"/>
      <c r="N42" s="122"/>
      <c r="O42" s="122"/>
      <c r="P42" s="122"/>
      <c r="Q42" s="122"/>
      <c r="R42" s="122"/>
      <c r="S42" s="123"/>
      <c r="T42" s="49" t="s">
        <v>30</v>
      </c>
      <c r="U42" s="47"/>
      <c r="V42" s="47"/>
      <c r="W42" s="47"/>
      <c r="X42" s="50"/>
      <c r="Y42" s="124"/>
      <c r="Z42" s="125"/>
      <c r="AA42" s="125"/>
      <c r="AB42" s="125"/>
      <c r="AC42" s="125"/>
      <c r="AD42" s="125"/>
      <c r="AE42" s="125"/>
      <c r="AF42" s="125"/>
      <c r="AG42" s="125"/>
      <c r="AH42" s="125"/>
      <c r="AI42" s="126"/>
      <c r="AJ42" s="51"/>
      <c r="AK42" s="52"/>
      <c r="AL42" s="52"/>
      <c r="AM42" s="52"/>
      <c r="AT42" s="44"/>
      <c r="AU42" s="44"/>
      <c r="AV42" s="44"/>
      <c r="AW42" s="44"/>
      <c r="AX42" s="44"/>
      <c r="AY42" s="44"/>
      <c r="AZ42" s="45"/>
      <c r="BA42" s="45"/>
      <c r="BB42" s="45"/>
      <c r="BC42" s="45"/>
      <c r="BD42" s="45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</row>
    <row r="43" spans="1:83" ht="17.25" customHeight="1" x14ac:dyDescent="0.15">
      <c r="B43" s="110"/>
      <c r="C43" s="111"/>
      <c r="D43" s="111"/>
      <c r="E43" s="112"/>
      <c r="F43" s="47" t="s">
        <v>31</v>
      </c>
      <c r="G43" s="48"/>
      <c r="H43" s="47"/>
      <c r="I43" s="47"/>
      <c r="J43" s="47"/>
      <c r="K43" s="47"/>
      <c r="L43" s="121"/>
      <c r="M43" s="122"/>
      <c r="N43" s="122"/>
      <c r="O43" s="122"/>
      <c r="P43" s="122"/>
      <c r="Q43" s="122"/>
      <c r="R43" s="122"/>
      <c r="S43" s="123"/>
      <c r="T43" s="49" t="s">
        <v>39</v>
      </c>
      <c r="U43" s="47"/>
      <c r="V43" s="47"/>
      <c r="W43" s="47"/>
      <c r="X43" s="50"/>
      <c r="Y43" s="121"/>
      <c r="Z43" s="122"/>
      <c r="AA43" s="122"/>
      <c r="AB43" s="122"/>
      <c r="AC43" s="122"/>
      <c r="AD43" s="122"/>
      <c r="AE43" s="122"/>
      <c r="AF43" s="122"/>
      <c r="AG43" s="122"/>
      <c r="AH43" s="122"/>
      <c r="AI43" s="123"/>
      <c r="AJ43" s="51"/>
      <c r="AK43" s="52"/>
      <c r="AL43" s="52"/>
      <c r="AM43" s="52"/>
    </row>
    <row r="44" spans="1:83" ht="15" customHeight="1" x14ac:dyDescent="0.1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6" spans="1:83" ht="15" customHeight="1" x14ac:dyDescent="0.15"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</row>
    <row r="51" ht="19.5" customHeight="1" x14ac:dyDescent="0.15"/>
    <row r="52" ht="19.5" customHeight="1" x14ac:dyDescent="0.15"/>
  </sheetData>
  <sheetProtection algorithmName="SHA-512" hashValue="QHDQLoyQPnGoVf1+LdAvCnetiyGaIJJv5NpPdvdCBkLQB/HOLrCrmX10Ng4YFgmAHyiOZr/Ae8HAQ0BdjTmq8Q==" saltValue="dSzr2ezAT4vEKyqDT7YjDg==" spinCount="100000" sheet="1" objects="1" scenarios="1"/>
  <mergeCells count="101">
    <mergeCell ref="Y29:AB29"/>
    <mergeCell ref="Y30:AB30"/>
    <mergeCell ref="Y31:AB31"/>
    <mergeCell ref="Y32:AB32"/>
    <mergeCell ref="F29:N29"/>
    <mergeCell ref="F30:N30"/>
    <mergeCell ref="F31:N31"/>
    <mergeCell ref="F32:N32"/>
    <mergeCell ref="O27:Q27"/>
    <mergeCell ref="O28:Q28"/>
    <mergeCell ref="O29:Q29"/>
    <mergeCell ref="O30:Q30"/>
    <mergeCell ref="O31:Q31"/>
    <mergeCell ref="O32:Q32"/>
    <mergeCell ref="R29:S29"/>
    <mergeCell ref="R30:S30"/>
    <mergeCell ref="R31:S31"/>
    <mergeCell ref="R32:S32"/>
    <mergeCell ref="R27:S27"/>
    <mergeCell ref="R28:S28"/>
    <mergeCell ref="F27:N27"/>
    <mergeCell ref="F28:N28"/>
    <mergeCell ref="T1:AJ2"/>
    <mergeCell ref="Y4:AJ4"/>
    <mergeCell ref="T6:W7"/>
    <mergeCell ref="X6:X7"/>
    <mergeCell ref="Y5:AJ5"/>
    <mergeCell ref="Z8:AJ8"/>
    <mergeCell ref="Z14:AJ14"/>
    <mergeCell ref="Y11:AI11"/>
    <mergeCell ref="Y6:AI7"/>
    <mergeCell ref="U24:AH24"/>
    <mergeCell ref="U21:AH21"/>
    <mergeCell ref="U20:AH20"/>
    <mergeCell ref="U23:AH23"/>
    <mergeCell ref="U22:AH22"/>
    <mergeCell ref="T12:W12"/>
    <mergeCell ref="R26:S26"/>
    <mergeCell ref="Y9:AJ9"/>
    <mergeCell ref="Y12:AI12"/>
    <mergeCell ref="F8:R9"/>
    <mergeCell ref="O26:Q26"/>
    <mergeCell ref="F26:N26"/>
    <mergeCell ref="G11:R11"/>
    <mergeCell ref="G15:R16"/>
    <mergeCell ref="K17:Q17"/>
    <mergeCell ref="AC31:AI31"/>
    <mergeCell ref="T31:V31"/>
    <mergeCell ref="T32:V32"/>
    <mergeCell ref="W30:X30"/>
    <mergeCell ref="W31:X31"/>
    <mergeCell ref="W32:X32"/>
    <mergeCell ref="AC29:AI29"/>
    <mergeCell ref="AC30:AI30"/>
    <mergeCell ref="Y10:AJ10"/>
    <mergeCell ref="Y26:AB26"/>
    <mergeCell ref="Y27:AB27"/>
    <mergeCell ref="W26:X26"/>
    <mergeCell ref="T26:V26"/>
    <mergeCell ref="T27:V27"/>
    <mergeCell ref="T28:V28"/>
    <mergeCell ref="T29:V29"/>
    <mergeCell ref="T30:V30"/>
    <mergeCell ref="W27:X27"/>
    <mergeCell ref="W28:X28"/>
    <mergeCell ref="W29:X29"/>
    <mergeCell ref="AC26:AI26"/>
    <mergeCell ref="AC27:AI27"/>
    <mergeCell ref="AC28:AI28"/>
    <mergeCell ref="Y28:AB28"/>
    <mergeCell ref="B41:E43"/>
    <mergeCell ref="AC32:AI32"/>
    <mergeCell ref="AC33:AI33"/>
    <mergeCell ref="AC34:AI34"/>
    <mergeCell ref="AC35:AI35"/>
    <mergeCell ref="AC36:AI36"/>
    <mergeCell ref="L41:S41"/>
    <mergeCell ref="L42:S42"/>
    <mergeCell ref="L43:S43"/>
    <mergeCell ref="Y41:AI41"/>
    <mergeCell ref="Y42:AI42"/>
    <mergeCell ref="Y43:AI43"/>
    <mergeCell ref="AC37:AI37"/>
    <mergeCell ref="AC38:AI38"/>
    <mergeCell ref="AC39:AI39"/>
    <mergeCell ref="B8:E9"/>
    <mergeCell ref="B31:C31"/>
    <mergeCell ref="D31:E31"/>
    <mergeCell ref="B32:C32"/>
    <mergeCell ref="D32:E32"/>
    <mergeCell ref="B15:E16"/>
    <mergeCell ref="B30:C30"/>
    <mergeCell ref="D30:E30"/>
    <mergeCell ref="B29:C29"/>
    <mergeCell ref="D29:E29"/>
    <mergeCell ref="B27:C27"/>
    <mergeCell ref="D27:E27"/>
    <mergeCell ref="B26:C26"/>
    <mergeCell ref="D26:E26"/>
    <mergeCell ref="B28:C28"/>
    <mergeCell ref="D28:E28"/>
  </mergeCells>
  <phoneticPr fontId="3"/>
  <conditionalFormatting sqref="Z14:AJ14">
    <cfRule type="expression" dxfId="0" priority="1">
      <formula>$Z$14&lt;=0</formula>
    </cfRule>
  </conditionalFormatting>
  <dataValidations count="4">
    <dataValidation type="list" allowBlank="1" showInputMessage="1" showErrorMessage="1" sqref="R27:S32" xr:uid="{56650C7B-6473-4AF4-AF58-8F0342A90C23}">
      <formula1>$C$33:$C$35</formula1>
    </dataValidation>
    <dataValidation imeMode="halfKatakana" allowBlank="1" showInputMessage="1" showErrorMessage="1" sqref="Y43:AI43" xr:uid="{4A037D2A-D3BD-4595-9644-3D165CCFC379}"/>
    <dataValidation imeMode="hiragana" allowBlank="1" showInputMessage="1" showErrorMessage="1" sqref="L43:S43 L41:S41 L42:S42" xr:uid="{29E935BC-4D21-417A-BCB5-B0D829F2417F}"/>
    <dataValidation imeMode="fullAlpha" allowBlank="1" showInputMessage="1" showErrorMessage="1" sqref="Y42:AI42" xr:uid="{F8B98563-9ED9-4856-B92C-905A86BDE594}"/>
  </dataValidations>
  <pageMargins left="0.70866141732283472" right="0.51181102362204722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EF169-17F8-444D-BBB9-A4D9EC21F2D2}">
  <dimension ref="B2:G42"/>
  <sheetViews>
    <sheetView showGridLines="0" zoomScaleNormal="100" workbookViewId="0"/>
  </sheetViews>
  <sheetFormatPr defaultColWidth="2.7109375" defaultRowHeight="19.5" customHeight="1" x14ac:dyDescent="0.15"/>
  <cols>
    <col min="1" max="1" width="2.7109375" style="28" customWidth="1"/>
    <col min="2" max="2" width="7.5703125" style="67" customWidth="1"/>
    <col min="3" max="3" width="37.140625" style="28" customWidth="1"/>
    <col min="4" max="4" width="11.5703125" style="68" customWidth="1"/>
    <col min="5" max="5" width="6.85546875" style="28" customWidth="1"/>
    <col min="6" max="6" width="12.85546875" style="69" customWidth="1"/>
    <col min="7" max="7" width="21.28515625" style="70" customWidth="1"/>
    <col min="8" max="16384" width="2.7109375" style="28"/>
  </cols>
  <sheetData>
    <row r="2" spans="2:7" ht="22.5" customHeight="1" thickBot="1" x14ac:dyDescent="0.2">
      <c r="B2" s="75" t="s">
        <v>57</v>
      </c>
      <c r="C2" s="76" t="s">
        <v>58</v>
      </c>
      <c r="D2" s="77" t="s">
        <v>54</v>
      </c>
      <c r="E2" s="78" t="s">
        <v>55</v>
      </c>
      <c r="F2" s="79" t="s">
        <v>56</v>
      </c>
      <c r="G2" s="80" t="s">
        <v>17</v>
      </c>
    </row>
    <row r="3" spans="2:7" ht="19.5" customHeight="1" thickTop="1" x14ac:dyDescent="0.15">
      <c r="B3" s="72"/>
      <c r="C3" s="82"/>
      <c r="D3" s="87"/>
      <c r="E3" s="73"/>
      <c r="F3" s="74"/>
      <c r="G3" s="85"/>
    </row>
    <row r="4" spans="2:7" ht="19.5" customHeight="1" x14ac:dyDescent="0.15">
      <c r="B4" s="66"/>
      <c r="C4" s="83"/>
      <c r="D4" s="88"/>
      <c r="E4" s="65"/>
      <c r="F4" s="71"/>
      <c r="G4" s="85"/>
    </row>
    <row r="5" spans="2:7" ht="19.5" customHeight="1" x14ac:dyDescent="0.15">
      <c r="B5" s="66"/>
      <c r="C5" s="83"/>
      <c r="D5" s="88"/>
      <c r="E5" s="65"/>
      <c r="F5" s="71"/>
      <c r="G5" s="85"/>
    </row>
    <row r="6" spans="2:7" ht="19.5" customHeight="1" x14ac:dyDescent="0.15">
      <c r="B6" s="66"/>
      <c r="C6" s="83"/>
      <c r="D6" s="88"/>
      <c r="E6" s="65"/>
      <c r="F6" s="71"/>
      <c r="G6" s="85"/>
    </row>
    <row r="7" spans="2:7" ht="19.5" customHeight="1" x14ac:dyDescent="0.15">
      <c r="B7" s="66"/>
      <c r="C7" s="83"/>
      <c r="D7" s="88"/>
      <c r="E7" s="65"/>
      <c r="F7" s="71"/>
      <c r="G7" s="85"/>
    </row>
    <row r="8" spans="2:7" ht="19.5" customHeight="1" x14ac:dyDescent="0.15">
      <c r="B8" s="86"/>
      <c r="C8" s="84"/>
      <c r="D8" s="88"/>
      <c r="E8" s="65"/>
      <c r="F8" s="71"/>
      <c r="G8" s="85"/>
    </row>
    <row r="9" spans="2:7" ht="19.5" customHeight="1" x14ac:dyDescent="0.15">
      <c r="B9" s="86"/>
      <c r="C9" s="84"/>
      <c r="D9" s="88"/>
      <c r="E9" s="65"/>
      <c r="F9" s="71"/>
      <c r="G9" s="85"/>
    </row>
    <row r="10" spans="2:7" ht="19.5" customHeight="1" x14ac:dyDescent="0.15">
      <c r="B10" s="86"/>
      <c r="C10" s="84"/>
      <c r="D10" s="88"/>
      <c r="E10" s="65"/>
      <c r="F10" s="71"/>
      <c r="G10" s="85"/>
    </row>
    <row r="11" spans="2:7" ht="19.5" customHeight="1" x14ac:dyDescent="0.15">
      <c r="B11" s="86"/>
      <c r="C11" s="84"/>
      <c r="D11" s="88"/>
      <c r="E11" s="65"/>
      <c r="F11" s="71"/>
      <c r="G11" s="85"/>
    </row>
    <row r="12" spans="2:7" ht="19.5" customHeight="1" x14ac:dyDescent="0.15">
      <c r="B12" s="86"/>
      <c r="C12" s="84"/>
      <c r="D12" s="88"/>
      <c r="E12" s="65"/>
      <c r="F12" s="71"/>
      <c r="G12" s="85"/>
    </row>
    <row r="13" spans="2:7" ht="19.5" customHeight="1" x14ac:dyDescent="0.15">
      <c r="B13" s="86"/>
      <c r="C13" s="84"/>
      <c r="D13" s="88"/>
      <c r="E13" s="65"/>
      <c r="F13" s="71"/>
      <c r="G13" s="85"/>
    </row>
    <row r="14" spans="2:7" ht="19.5" customHeight="1" x14ac:dyDescent="0.15">
      <c r="B14" s="86"/>
      <c r="C14" s="84"/>
      <c r="D14" s="88"/>
      <c r="E14" s="65"/>
      <c r="F14" s="71"/>
      <c r="G14" s="85"/>
    </row>
    <row r="15" spans="2:7" ht="19.5" customHeight="1" x14ac:dyDescent="0.15">
      <c r="B15" s="86"/>
      <c r="C15" s="84"/>
      <c r="D15" s="88"/>
      <c r="E15" s="65"/>
      <c r="F15" s="71"/>
      <c r="G15" s="85"/>
    </row>
    <row r="16" spans="2:7" ht="19.5" customHeight="1" x14ac:dyDescent="0.15">
      <c r="B16" s="86"/>
      <c r="C16" s="84"/>
      <c r="D16" s="88"/>
      <c r="E16" s="65"/>
      <c r="F16" s="71"/>
      <c r="G16" s="85"/>
    </row>
    <row r="17" spans="2:7" ht="19.5" customHeight="1" x14ac:dyDescent="0.15">
      <c r="B17" s="86"/>
      <c r="C17" s="84"/>
      <c r="D17" s="88"/>
      <c r="E17" s="65"/>
      <c r="F17" s="71"/>
      <c r="G17" s="85"/>
    </row>
    <row r="18" spans="2:7" ht="19.5" customHeight="1" x14ac:dyDescent="0.15">
      <c r="B18" s="86"/>
      <c r="C18" s="84"/>
      <c r="D18" s="88"/>
      <c r="E18" s="65"/>
      <c r="F18" s="71"/>
      <c r="G18" s="85"/>
    </row>
    <row r="19" spans="2:7" ht="19.5" customHeight="1" x14ac:dyDescent="0.15">
      <c r="B19" s="86"/>
      <c r="C19" s="84"/>
      <c r="D19" s="88"/>
      <c r="E19" s="65"/>
      <c r="F19" s="71"/>
      <c r="G19" s="85"/>
    </row>
    <row r="20" spans="2:7" ht="19.5" customHeight="1" x14ac:dyDescent="0.15">
      <c r="B20" s="86"/>
      <c r="C20" s="84"/>
      <c r="D20" s="88"/>
      <c r="E20" s="65"/>
      <c r="F20" s="71"/>
      <c r="G20" s="85"/>
    </row>
    <row r="21" spans="2:7" ht="19.5" customHeight="1" x14ac:dyDescent="0.15">
      <c r="B21" s="86"/>
      <c r="C21" s="84"/>
      <c r="D21" s="88"/>
      <c r="E21" s="65"/>
      <c r="F21" s="71"/>
      <c r="G21" s="85"/>
    </row>
    <row r="22" spans="2:7" ht="19.5" customHeight="1" x14ac:dyDescent="0.15">
      <c r="B22" s="86"/>
      <c r="C22" s="84"/>
      <c r="D22" s="88"/>
      <c r="E22" s="65"/>
      <c r="F22" s="71"/>
      <c r="G22" s="85"/>
    </row>
    <row r="23" spans="2:7" ht="19.5" customHeight="1" x14ac:dyDescent="0.15">
      <c r="B23" s="86"/>
      <c r="C23" s="84"/>
      <c r="D23" s="88"/>
      <c r="E23" s="65"/>
      <c r="F23" s="71"/>
      <c r="G23" s="85"/>
    </row>
    <row r="24" spans="2:7" ht="19.5" customHeight="1" x14ac:dyDescent="0.15">
      <c r="B24" s="86"/>
      <c r="C24" s="84"/>
      <c r="D24" s="88"/>
      <c r="E24" s="65"/>
      <c r="F24" s="71"/>
      <c r="G24" s="85"/>
    </row>
    <row r="25" spans="2:7" ht="19.5" customHeight="1" x14ac:dyDescent="0.15">
      <c r="B25" s="86"/>
      <c r="C25" s="84"/>
      <c r="D25" s="88"/>
      <c r="E25" s="65"/>
      <c r="F25" s="71"/>
      <c r="G25" s="85"/>
    </row>
    <row r="26" spans="2:7" ht="19.5" customHeight="1" x14ac:dyDescent="0.15">
      <c r="B26" s="86"/>
      <c r="C26" s="84"/>
      <c r="D26" s="88"/>
      <c r="E26" s="65"/>
      <c r="F26" s="71"/>
      <c r="G26" s="85"/>
    </row>
    <row r="27" spans="2:7" ht="19.5" customHeight="1" x14ac:dyDescent="0.15">
      <c r="B27" s="86"/>
      <c r="C27" s="84"/>
      <c r="D27" s="88"/>
      <c r="E27" s="65"/>
      <c r="F27" s="71"/>
      <c r="G27" s="85"/>
    </row>
    <row r="28" spans="2:7" ht="19.5" customHeight="1" x14ac:dyDescent="0.15">
      <c r="B28" s="86"/>
      <c r="C28" s="84"/>
      <c r="D28" s="88"/>
      <c r="E28" s="65"/>
      <c r="F28" s="71"/>
      <c r="G28" s="85"/>
    </row>
    <row r="29" spans="2:7" ht="19.5" customHeight="1" x14ac:dyDescent="0.15">
      <c r="B29" s="86"/>
      <c r="C29" s="84"/>
      <c r="D29" s="88"/>
      <c r="E29" s="65"/>
      <c r="F29" s="71"/>
      <c r="G29" s="85"/>
    </row>
    <row r="30" spans="2:7" ht="19.5" customHeight="1" x14ac:dyDescent="0.15">
      <c r="B30" s="86"/>
      <c r="C30" s="84"/>
      <c r="D30" s="88"/>
      <c r="E30" s="65"/>
      <c r="F30" s="71"/>
      <c r="G30" s="85"/>
    </row>
    <row r="31" spans="2:7" ht="19.5" customHeight="1" x14ac:dyDescent="0.15">
      <c r="B31" s="86"/>
      <c r="C31" s="84"/>
      <c r="D31" s="88"/>
      <c r="E31" s="65"/>
      <c r="F31" s="71"/>
      <c r="G31" s="85"/>
    </row>
    <row r="32" spans="2:7" ht="19.5" customHeight="1" x14ac:dyDescent="0.15">
      <c r="B32" s="86"/>
      <c r="C32" s="84"/>
      <c r="D32" s="88"/>
      <c r="E32" s="65"/>
      <c r="F32" s="71"/>
      <c r="G32" s="85"/>
    </row>
    <row r="33" spans="2:7" ht="19.5" customHeight="1" x14ac:dyDescent="0.15">
      <c r="B33" s="86"/>
      <c r="C33" s="84"/>
      <c r="D33" s="88"/>
      <c r="E33" s="65"/>
      <c r="F33" s="71"/>
      <c r="G33" s="85"/>
    </row>
    <row r="34" spans="2:7" ht="19.5" customHeight="1" x14ac:dyDescent="0.15">
      <c r="B34" s="86"/>
      <c r="C34" s="84"/>
      <c r="D34" s="88"/>
      <c r="E34" s="65"/>
      <c r="F34" s="71"/>
      <c r="G34" s="85"/>
    </row>
    <row r="35" spans="2:7" ht="19.5" customHeight="1" x14ac:dyDescent="0.15">
      <c r="B35" s="86"/>
      <c r="C35" s="84"/>
      <c r="D35" s="88"/>
      <c r="E35" s="65"/>
      <c r="F35" s="71"/>
      <c r="G35" s="85"/>
    </row>
    <row r="36" spans="2:7" ht="19.5" customHeight="1" x14ac:dyDescent="0.15">
      <c r="B36" s="86"/>
      <c r="C36" s="84"/>
      <c r="D36" s="88"/>
      <c r="E36" s="65"/>
      <c r="F36" s="71"/>
      <c r="G36" s="85"/>
    </row>
    <row r="37" spans="2:7" ht="19.5" customHeight="1" x14ac:dyDescent="0.15">
      <c r="B37" s="86"/>
      <c r="C37" s="84"/>
      <c r="D37" s="88"/>
      <c r="E37" s="65"/>
      <c r="F37" s="71"/>
      <c r="G37" s="85"/>
    </row>
    <row r="38" spans="2:7" ht="19.5" customHeight="1" x14ac:dyDescent="0.15">
      <c r="B38" s="86"/>
      <c r="C38" s="84"/>
      <c r="D38" s="88"/>
      <c r="E38" s="65"/>
      <c r="F38" s="71"/>
      <c r="G38" s="85"/>
    </row>
    <row r="39" spans="2:7" ht="19.5" customHeight="1" x14ac:dyDescent="0.15">
      <c r="B39" s="86"/>
      <c r="C39" s="84"/>
      <c r="D39" s="88"/>
      <c r="E39" s="65"/>
      <c r="F39" s="71"/>
      <c r="G39" s="85"/>
    </row>
    <row r="40" spans="2:7" ht="19.5" customHeight="1" x14ac:dyDescent="0.15">
      <c r="B40" s="86"/>
      <c r="C40" s="84"/>
      <c r="D40" s="88"/>
      <c r="E40" s="65"/>
      <c r="F40" s="71"/>
      <c r="G40" s="85"/>
    </row>
    <row r="41" spans="2:7" ht="19.5" customHeight="1" x14ac:dyDescent="0.15">
      <c r="B41" s="86"/>
      <c r="C41" s="84"/>
      <c r="D41" s="88"/>
      <c r="E41" s="65"/>
      <c r="F41" s="71"/>
      <c r="G41" s="85"/>
    </row>
    <row r="42" spans="2:7" ht="19.5" customHeight="1" x14ac:dyDescent="0.15">
      <c r="B42" s="89"/>
      <c r="C42" s="90"/>
      <c r="D42" s="91"/>
      <c r="E42" s="90"/>
      <c r="F42" s="92"/>
      <c r="G42" s="93"/>
    </row>
  </sheetData>
  <sheetProtection algorithmName="SHA-512" hashValue="aQbSFaBDkgdjz98hL5isc8XLzZDgtsNFH1j9XEC/k4x4cBcMyvnG8iXu1nUl0ajvfft+wzUCRlCrx7caIpa0IQ==" saltValue="ueHBr2EGb8QBtCwo8P/Omw==" spinCount="100000" sheet="1" objects="1" scenarios="1"/>
  <phoneticPr fontId="3"/>
  <pageMargins left="0.70866141732283472" right="0.51181102362204722" top="0.74803149606299213" bottom="0.35433070866141736" header="0.78740157480314965" footer="0.31496062992125984"/>
  <pageSetup paperSize="9" orientation="portrait" r:id="rId1"/>
  <headerFooter>
    <oddHeader>&amp;R&amp;Upage　　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請求書(表紙)</vt:lpstr>
      <vt:lpstr>請求書(明細)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一宇工業　本社</dc:creator>
  <cp:lastModifiedBy>亜紀 水時</cp:lastModifiedBy>
  <cp:lastPrinted>2024-08-05T02:48:33Z</cp:lastPrinted>
  <dcterms:created xsi:type="dcterms:W3CDTF">2022-10-19T00:14:59Z</dcterms:created>
  <dcterms:modified xsi:type="dcterms:W3CDTF">2024-08-05T02:51:19Z</dcterms:modified>
</cp:coreProperties>
</file>